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1"/>
  </bookViews>
  <sheets>
    <sheet name="Sez_1" sheetId="1" r:id="rId1"/>
    <sheet name="Sez_2" sheetId="2" r:id="rId2"/>
  </sheets>
  <definedNames>
    <definedName name="_xlnm.Print_Area" localSheetId="0">Sez_1!$A$3:$D$27</definedName>
    <definedName name="_xlnm.Print_Area" localSheetId="1">Sez_2!$A$1:$H$57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2" l="1"/>
  <c r="G49" i="2"/>
  <c r="G35" i="2"/>
  <c r="G29" i="2"/>
  <c r="G14" i="2"/>
  <c r="G19" i="2"/>
  <c r="C9" i="1" l="1"/>
  <c r="G48" i="2"/>
  <c r="C8" i="1" s="1"/>
  <c r="G47" i="2"/>
  <c r="B9" i="1"/>
  <c r="B8" i="1" l="1"/>
  <c r="G46" i="2"/>
  <c r="C7" i="1" l="1"/>
  <c r="C6" i="1"/>
  <c r="G51" i="2"/>
  <c r="H49" i="2" s="1"/>
  <c r="H47" i="2" l="1"/>
  <c r="D7" i="1" s="1"/>
  <c r="H48" i="2"/>
  <c r="D8" i="1" s="1"/>
  <c r="H46" i="2"/>
  <c r="D6" i="1" s="1"/>
  <c r="H50" i="2"/>
  <c r="D9" i="1" s="1"/>
  <c r="C10" i="1"/>
  <c r="H51" i="2" l="1"/>
  <c r="D10" i="1" l="1"/>
  <c r="B17" i="1"/>
  <c r="B16" i="1"/>
  <c r="B15" i="1"/>
  <c r="B7" i="1"/>
  <c r="B6" i="1"/>
  <c r="B5" i="1"/>
  <c r="C17" i="1"/>
  <c r="G36" i="2"/>
  <c r="C16" i="1" l="1"/>
  <c r="C15" i="1"/>
  <c r="C18" i="1"/>
  <c r="H26" i="2" l="1"/>
  <c r="I26" i="2" s="1"/>
  <c r="G37" i="2"/>
  <c r="H14" i="2"/>
  <c r="I14" i="2" s="1"/>
  <c r="H29" i="2"/>
  <c r="H35" i="2"/>
  <c r="H19" i="2"/>
  <c r="D16" i="1" s="1"/>
  <c r="H36" i="2"/>
  <c r="D19" i="1" s="1"/>
  <c r="C19" i="1"/>
  <c r="G40" i="2" l="1"/>
  <c r="C20" i="1"/>
  <c r="C21" i="1" s="1"/>
  <c r="H37" i="2"/>
  <c r="D18" i="1"/>
  <c r="D17" i="1"/>
  <c r="D15" i="1"/>
  <c r="H40" i="2" l="1"/>
  <c r="D21" i="1" s="1"/>
  <c r="I37" i="2"/>
  <c r="D20" i="1"/>
</calcChain>
</file>

<file path=xl/sharedStrings.xml><?xml version="1.0" encoding="utf-8"?>
<sst xmlns="http://schemas.openxmlformats.org/spreadsheetml/2006/main" count="110" uniqueCount="90">
  <si>
    <t xml:space="preserve">Progetto: </t>
  </si>
  <si>
    <t xml:space="preserve">In partenariato con: </t>
  </si>
  <si>
    <t>Codice di Spesa</t>
  </si>
  <si>
    <t>Importi</t>
  </si>
  <si>
    <t>A</t>
  </si>
  <si>
    <t>B</t>
  </si>
  <si>
    <t>C</t>
  </si>
  <si>
    <t>D</t>
  </si>
  <si>
    <t>Altre voci di costo</t>
  </si>
  <si>
    <t>_______________________________________________</t>
  </si>
  <si>
    <t>( Luogo e data)</t>
  </si>
  <si>
    <t>Il  Legale Rappresentante</t>
  </si>
  <si>
    <t>(Timbro e firma)</t>
  </si>
  <si>
    <t>Cod Macrovoce</t>
  </si>
  <si>
    <t>A.1</t>
  </si>
  <si>
    <t>Totale spese Progettazione</t>
  </si>
  <si>
    <t>B.1</t>
  </si>
  <si>
    <t>Risorse Umane</t>
  </si>
  <si>
    <t>B.2</t>
  </si>
  <si>
    <t>Totale spese Promozione, informazione, sensibilizzazione</t>
  </si>
  <si>
    <t>D.1</t>
  </si>
  <si>
    <t>D.2</t>
  </si>
  <si>
    <t>D.3</t>
  </si>
  <si>
    <t>Totale spese Funzionamento e gestione del progetto</t>
  </si>
  <si>
    <t>….</t>
  </si>
  <si>
    <t xml:space="preserve">…. </t>
  </si>
  <si>
    <t>Totale spese per altre voci di costo</t>
  </si>
  <si>
    <t>Altro (specificare )</t>
  </si>
  <si>
    <t>Acquisto materiali  e servizi strumentali ed accessori (specificare tipologia)</t>
  </si>
  <si>
    <t>Materiale didattico strettamente ad uso del progetto</t>
  </si>
  <si>
    <t>Promozione, informazione, sensibilizzazione del progetto</t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</si>
  <si>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</si>
  <si>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TOT</t>
  </si>
  <si>
    <t>Quota di budget gestito</t>
  </si>
  <si>
    <t xml:space="preserve">1 - </t>
  </si>
  <si>
    <t xml:space="preserve">2 - </t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</si>
  <si>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</si>
  <si>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Soggetto</t>
  </si>
  <si>
    <t>COSTO TOTALE PROGETTO</t>
  </si>
  <si>
    <t xml:space="preserve">2 - Partner </t>
  </si>
  <si>
    <t>% su totale</t>
  </si>
  <si>
    <t>% su totale costi diretti</t>
  </si>
  <si>
    <t>% su totale dei costi diretti</t>
  </si>
  <si>
    <t>E</t>
  </si>
  <si>
    <t>C.1</t>
  </si>
  <si>
    <t>C.2</t>
  </si>
  <si>
    <t>C.3</t>
  </si>
  <si>
    <t>C.4</t>
  </si>
  <si>
    <t>C.5</t>
  </si>
  <si>
    <t>C.6</t>
  </si>
  <si>
    <t>BUDGET RIEPILOGATIVO DI PROGETTO</t>
  </si>
  <si>
    <t>Riepilogo per partner</t>
  </si>
  <si>
    <t>Tipologia di spesa</t>
  </si>
  <si>
    <t>B - Promozione, informazione, sensibilizzazione del progetto</t>
  </si>
  <si>
    <t>C - Funzionamento e gestione del progetto</t>
  </si>
  <si>
    <t xml:space="preserve">D - Altre voci di costo </t>
  </si>
  <si>
    <t>A - Progettazione</t>
  </si>
  <si>
    <t>4 - Aggiungere tante righe quanti sono i collaboratori</t>
  </si>
  <si>
    <t xml:space="preserve">3 - Aggiungere tante righe quanti sono i partner </t>
  </si>
  <si>
    <t>Soggetto proponente:</t>
  </si>
  <si>
    <t>1 - Proponente</t>
  </si>
  <si>
    <t>Collaboratori:</t>
  </si>
  <si>
    <t>Progettazione (max 5% del totale dei costi diretti di progetto)</t>
  </si>
  <si>
    <t xml:space="preserve">Collaboratori: </t>
  </si>
  <si>
    <t>Funzionamento e gestione del progetto</t>
  </si>
  <si>
    <t xml:space="preserve">Risorse Umane </t>
  </si>
  <si>
    <t>NB: NON VALORIZZARE NÉ MODIFICARE LE CELLE COLORATE</t>
  </si>
  <si>
    <t>3  - Partner - Aggiungere tante righe quanti sono i partner/collaboratori</t>
  </si>
  <si>
    <r>
      <t xml:space="preserve">4  - Collaboratore </t>
    </r>
    <r>
      <rPr>
        <b/>
        <sz val="10"/>
        <rFont val="Times New Roman"/>
        <family val="1"/>
      </rPr>
      <t>(NB: nei limiti della quota di cofinanziamnto dallo stesso apportato)</t>
    </r>
  </si>
  <si>
    <t xml:space="preserve">NB: INSERIRE I  DATI DI BUDGET SOLO NEL FOGLIO "Sez_2" - NON MODIFICARE NÉ INSERIRE DATI IN QUESTO FOGLIO </t>
  </si>
  <si>
    <t>Cod Voce di spesa</t>
  </si>
  <si>
    <t>Descrizione Voce di spesa</t>
  </si>
  <si>
    <t>Risorse Umane (formazione, ricerca, relatori, docenti, tutor - specificare)</t>
  </si>
  <si>
    <r>
      <t>Attrezzature (</t>
    </r>
    <r>
      <rPr>
        <sz val="12"/>
        <color rgb="FF000000"/>
        <rFont val="Times New Roman"/>
        <family val="1"/>
      </rPr>
      <t>noleggio) - specificare</t>
    </r>
  </si>
  <si>
    <t>Costi per conferenze/seminari</t>
  </si>
  <si>
    <t>Acquisto spazi pubblicitari (specificare tipologia)</t>
  </si>
  <si>
    <t xml:space="preserve">TOTALE SPESE DIRETTE DI PROGETTO (A+B+C+D) </t>
  </si>
  <si>
    <t>TOTALE SPESE DIRETTE DI PROGETTO (A+B+C+D)</t>
  </si>
  <si>
    <t xml:space="preserve">TOTALE SPESE DI PROGETTO (A+B+C+D+E) </t>
  </si>
  <si>
    <t>Spese generali di funzionamento (costi indiretti = 20% del totale dei costi diretti di progetto)</t>
  </si>
  <si>
    <r>
      <t xml:space="preserve">Spese generali di funzionamento (costi indiretti = </t>
    </r>
    <r>
      <rPr>
        <b/>
        <sz val="12"/>
        <color theme="1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 xml:space="preserve">0% </t>
    </r>
    <r>
      <rPr>
        <b/>
        <sz val="12"/>
        <rFont val="Times New Roman"/>
        <family val="1"/>
      </rPr>
      <t>del tota</t>
    </r>
    <r>
      <rPr>
        <b/>
        <sz val="12"/>
        <color theme="1"/>
        <rFont val="Times New Roman"/>
        <family val="1"/>
      </rPr>
      <t>le dei costi diretti</t>
    </r>
    <r>
      <rPr>
        <b/>
        <sz val="12"/>
        <color rgb="FF000000"/>
        <rFont val="Times New Roman"/>
        <family val="1"/>
      </rPr>
      <t xml:space="preserve"> di progetto)</t>
    </r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</si>
  <si>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</si>
  <si>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Formule di controllo (NON MODIFICARE LE CELLE COLORATE)</t>
  </si>
  <si>
    <t>Accordo tra Regione Marche e Dipartimento per le politiche giovanili e il Servizio civile universale sottoscritto in data 30/09/2011. Intervento “OstHello”
DGR n. 778/2020 Modifica ed integrazione alla DGR n. 1574/2019 – Piano biennale 2020-2021 delle Politiche giovanili</t>
  </si>
  <si>
    <t>Spese per eventi conviviali (strettamente pertinenti al progetto - max 10 % del totale dei costi diretti di progetto)</t>
  </si>
  <si>
    <t>TOTALE SPESE DI PROGETTO (A+B+C+D+E)</t>
  </si>
  <si>
    <r>
      <rPr>
        <b/>
        <u/>
        <sz val="14"/>
        <color rgb="FF000000"/>
        <rFont val="Times New Roman"/>
        <family val="1"/>
      </rPr>
      <t>Modello B2</t>
    </r>
    <r>
      <rPr>
        <b/>
        <sz val="14"/>
        <color rgb="FF000000"/>
        <rFont val="Times New Roman"/>
        <family val="1"/>
      </rPr>
      <t xml:space="preserve"> - Piano Finanziario</t>
    </r>
  </si>
  <si>
    <r>
      <rPr>
        <b/>
        <u/>
        <sz val="14"/>
        <color rgb="FF000000"/>
        <rFont val="Times New Roman"/>
        <family val="1"/>
      </rPr>
      <t>Modello</t>
    </r>
    <r>
      <rPr>
        <b/>
        <u/>
        <sz val="14"/>
        <rFont val="Times New Roman"/>
        <family val="1"/>
      </rPr>
      <t xml:space="preserve"> B2</t>
    </r>
    <r>
      <rPr>
        <b/>
        <sz val="14"/>
        <color rgb="FF000000"/>
        <rFont val="Times New Roman"/>
        <family val="1"/>
      </rPr>
      <t xml:space="preserve"> - Piano Finanziario</t>
    </r>
  </si>
  <si>
    <r>
      <t xml:space="preserve">Descrizione Voce di Spesa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rgb="FFFF0000"/>
        <rFont val="Times New Roman"/>
        <family val="1"/>
      </rPr>
      <t>(i costi indicati sono esempi di costi ammissibili che non completano la gamma dei possibili costi sostenibili)</t>
    </r>
  </si>
  <si>
    <t>C.7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</si>
</sst>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  <numFmt numFmtId="170" formatCode="&quot;€&quot;\ #,##0.00"/>
  </numFmts>
  <fonts count="3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trike/>
      <sz val="12"/>
      <color rgb="FF000000"/>
      <name val="Times New Roman"/>
      <family val="1"/>
    </font>
    <font>
      <sz val="10"/>
      <color theme="0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i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3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70" fontId="4" fillId="0" borderId="0" xfId="0" applyNumberFormat="1" applyFont="1" applyFill="1" applyAlignment="1">
      <alignment horizontal="left"/>
    </xf>
    <xf numFmtId="170" fontId="5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49" fontId="20" fillId="5" borderId="14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166" fontId="27" fillId="0" borderId="3" xfId="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4" fillId="0" borderId="0" xfId="0" applyFont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20" fillId="5" borderId="19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1" fillId="6" borderId="20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left" vertical="center"/>
    </xf>
    <xf numFmtId="49" fontId="20" fillId="5" borderId="28" xfId="0" applyNumberFormat="1" applyFont="1" applyFill="1" applyBorder="1" applyAlignment="1">
      <alignment horizontal="center" vertical="center" wrapText="1"/>
    </xf>
    <xf numFmtId="49" fontId="20" fillId="5" borderId="27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0" fontId="3" fillId="0" borderId="30" xfId="0" applyFont="1" applyFill="1" applyBorder="1"/>
    <xf numFmtId="166" fontId="3" fillId="0" borderId="31" xfId="2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/>
    </xf>
    <xf numFmtId="10" fontId="30" fillId="6" borderId="35" xfId="2" applyNumberFormat="1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vertical="center" wrapText="1"/>
    </xf>
    <xf numFmtId="170" fontId="22" fillId="6" borderId="33" xfId="4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vertical="center"/>
    </xf>
    <xf numFmtId="10" fontId="4" fillId="0" borderId="47" xfId="2" applyNumberFormat="1" applyFont="1" applyFill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0" fontId="4" fillId="0" borderId="49" xfId="2" applyNumberFormat="1" applyFont="1" applyFill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29" fillId="0" borderId="48" xfId="0" applyNumberFormat="1" applyFont="1" applyBorder="1" applyAlignment="1">
      <alignment horizontal="center" vertical="center"/>
    </xf>
    <xf numFmtId="10" fontId="29" fillId="0" borderId="49" xfId="2" applyNumberFormat="1" applyFont="1" applyFill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0" fontId="3" fillId="0" borderId="49" xfId="2" applyNumberFormat="1" applyFont="1" applyFill="1" applyBorder="1" applyAlignment="1">
      <alignment horizontal="center" vertical="center"/>
    </xf>
    <xf numFmtId="170" fontId="3" fillId="4" borderId="42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vertical="center"/>
    </xf>
    <xf numFmtId="49" fontId="16" fillId="0" borderId="13" xfId="0" applyNumberFormat="1" applyFont="1" applyFill="1" applyBorder="1" applyAlignment="1">
      <alignment horizontal="left" vertical="center"/>
    </xf>
    <xf numFmtId="49" fontId="25" fillId="0" borderId="54" xfId="0" applyNumberFormat="1" applyFont="1" applyFill="1" applyBorder="1" applyAlignment="1">
      <alignment horizontal="right" vertical="center"/>
    </xf>
    <xf numFmtId="49" fontId="18" fillId="0" borderId="32" xfId="0" applyNumberFormat="1" applyFont="1" applyBorder="1" applyAlignment="1">
      <alignment horizontal="left" vertical="center"/>
    </xf>
    <xf numFmtId="170" fontId="3" fillId="0" borderId="42" xfId="0" applyNumberFormat="1" applyFont="1" applyFill="1" applyBorder="1" applyAlignment="1">
      <alignment vertical="center"/>
    </xf>
    <xf numFmtId="170" fontId="24" fillId="0" borderId="42" xfId="0" applyNumberFormat="1" applyFont="1" applyFill="1" applyBorder="1" applyAlignment="1">
      <alignment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170" fontId="4" fillId="7" borderId="43" xfId="1" applyNumberFormat="1" applyFont="1" applyFill="1" applyBorder="1" applyAlignment="1">
      <alignment vertical="center"/>
    </xf>
    <xf numFmtId="10" fontId="4" fillId="7" borderId="51" xfId="2" applyNumberFormat="1" applyFont="1" applyFill="1" applyBorder="1" applyAlignment="1">
      <alignment horizontal="center" vertical="center"/>
    </xf>
    <xf numFmtId="170" fontId="4" fillId="7" borderId="43" xfId="0" applyNumberFormat="1" applyFont="1" applyFill="1" applyBorder="1" applyAlignment="1">
      <alignment vertical="center"/>
    </xf>
    <xf numFmtId="10" fontId="4" fillId="7" borderId="49" xfId="2" applyNumberFormat="1" applyFont="1" applyFill="1" applyBorder="1" applyAlignment="1">
      <alignment horizontal="center" vertical="center"/>
    </xf>
    <xf numFmtId="170" fontId="5" fillId="7" borderId="40" xfId="0" applyNumberFormat="1" applyFont="1" applyFill="1" applyBorder="1" applyAlignment="1">
      <alignment vertical="center"/>
    </xf>
    <xf numFmtId="10" fontId="5" fillId="7" borderId="10" xfId="2" applyNumberFormat="1" applyFont="1" applyFill="1" applyBorder="1" applyAlignment="1">
      <alignment horizontal="center" vertical="center"/>
    </xf>
    <xf numFmtId="170" fontId="23" fillId="7" borderId="38" xfId="0" applyNumberFormat="1" applyFont="1" applyFill="1" applyBorder="1" applyAlignment="1">
      <alignment vertical="center"/>
    </xf>
    <xf numFmtId="10" fontId="4" fillId="7" borderId="39" xfId="2" applyNumberFormat="1" applyFont="1" applyFill="1" applyBorder="1" applyAlignment="1">
      <alignment horizontal="center" vertical="center"/>
    </xf>
    <xf numFmtId="170" fontId="5" fillId="7" borderId="36" xfId="0" applyNumberFormat="1" applyFont="1" applyFill="1" applyBorder="1" applyAlignment="1">
      <alignment vertical="center"/>
    </xf>
    <xf numFmtId="10" fontId="13" fillId="7" borderId="10" xfId="2" applyNumberFormat="1" applyFont="1" applyFill="1" applyBorder="1" applyAlignment="1">
      <alignment horizontal="center" vertical="center"/>
    </xf>
    <xf numFmtId="170" fontId="18" fillId="7" borderId="28" xfId="0" applyNumberFormat="1" applyFont="1" applyFill="1" applyBorder="1" applyAlignment="1">
      <alignment horizontal="center" vertical="center" wrapText="1"/>
    </xf>
    <xf numFmtId="10" fontId="3" fillId="7" borderId="14" xfId="2" applyNumberFormat="1" applyFont="1" applyFill="1" applyBorder="1" applyAlignment="1">
      <alignment horizontal="center" vertical="center"/>
    </xf>
    <xf numFmtId="170" fontId="3" fillId="7" borderId="9" xfId="0" applyNumberFormat="1" applyFont="1" applyFill="1" applyBorder="1" applyAlignment="1">
      <alignment horizontal="right" vertical="center" wrapText="1"/>
    </xf>
    <xf numFmtId="10" fontId="3" fillId="7" borderId="9" xfId="0" applyNumberFormat="1" applyFont="1" applyFill="1" applyBorder="1" applyAlignment="1">
      <alignment horizontal="right" vertical="center" wrapText="1"/>
    </xf>
    <xf numFmtId="170" fontId="7" fillId="7" borderId="9" xfId="0" applyNumberFormat="1" applyFont="1" applyFill="1" applyBorder="1" applyAlignment="1">
      <alignment horizontal="right" vertical="center" wrapText="1"/>
    </xf>
    <xf numFmtId="10" fontId="7" fillId="7" borderId="9" xfId="0" applyNumberFormat="1" applyFont="1" applyFill="1" applyBorder="1" applyAlignment="1">
      <alignment horizontal="right" vertical="center" wrapText="1"/>
    </xf>
    <xf numFmtId="165" fontId="4" fillId="7" borderId="2" xfId="2" applyNumberFormat="1" applyFont="1" applyFill="1" applyBorder="1" applyAlignment="1">
      <alignment vertical="center"/>
    </xf>
    <xf numFmtId="10" fontId="4" fillId="7" borderId="4" xfId="2" applyNumberFormat="1" applyFont="1" applyFill="1" applyBorder="1" applyAlignment="1">
      <alignment horizontal="center" vertical="center"/>
    </xf>
    <xf numFmtId="165" fontId="4" fillId="7" borderId="4" xfId="2" applyNumberFormat="1" applyFont="1" applyFill="1" applyBorder="1" applyAlignment="1">
      <alignment vertical="center"/>
    </xf>
    <xf numFmtId="165" fontId="5" fillId="7" borderId="4" xfId="0" applyNumberFormat="1" applyFont="1" applyFill="1" applyBorder="1" applyAlignment="1">
      <alignment vertical="center"/>
    </xf>
    <xf numFmtId="165" fontId="5" fillId="7" borderId="16" xfId="0" applyNumberFormat="1" applyFont="1" applyFill="1" applyBorder="1" applyAlignment="1">
      <alignment vertical="center"/>
    </xf>
    <xf numFmtId="10" fontId="4" fillId="7" borderId="16" xfId="2" applyNumberFormat="1" applyFont="1" applyFill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4" fontId="31" fillId="0" borderId="42" xfId="0" applyNumberFormat="1" applyFont="1" applyBorder="1" applyAlignment="1">
      <alignment horizontal="center" vertical="center"/>
    </xf>
    <xf numFmtId="170" fontId="18" fillId="4" borderId="42" xfId="0" applyNumberFormat="1" applyFont="1" applyFill="1" applyBorder="1" applyAlignment="1">
      <alignment vertical="center"/>
    </xf>
    <xf numFmtId="10" fontId="16" fillId="0" borderId="49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49" fontId="11" fillId="3" borderId="0" xfId="0" applyNumberFormat="1" applyFont="1" applyFill="1" applyAlignment="1">
      <alignment horizontal="left" vertical="center"/>
    </xf>
    <xf numFmtId="164" fontId="4" fillId="0" borderId="55" xfId="0" applyNumberFormat="1" applyFont="1" applyBorder="1" applyAlignment="1">
      <alignment horizontal="center" vertical="center"/>
    </xf>
    <xf numFmtId="164" fontId="12" fillId="0" borderId="56" xfId="0" applyNumberFormat="1" applyFont="1" applyBorder="1" applyAlignment="1">
      <alignment horizontal="center" vertical="center"/>
    </xf>
    <xf numFmtId="170" fontId="3" fillId="4" borderId="56" xfId="0" applyNumberFormat="1" applyFont="1" applyFill="1" applyBorder="1" applyAlignment="1">
      <alignment vertical="center"/>
    </xf>
    <xf numFmtId="10" fontId="4" fillId="0" borderId="57" xfId="2" applyNumberFormat="1" applyFont="1" applyFill="1" applyBorder="1" applyAlignment="1">
      <alignment horizontal="center" vertical="center"/>
    </xf>
    <xf numFmtId="170" fontId="3" fillId="0" borderId="56" xfId="0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10" fontId="3" fillId="0" borderId="57" xfId="2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21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2" fillId="3" borderId="42" xfId="0" applyFont="1" applyFill="1" applyBorder="1" applyAlignment="1">
      <alignment horizontal="left" vertical="center" wrapText="1"/>
    </xf>
    <xf numFmtId="0" fontId="12" fillId="3" borderId="42" xfId="0" applyFont="1" applyFill="1" applyBorder="1" applyAlignment="1">
      <alignment horizontal="left" vertical="center"/>
    </xf>
    <xf numFmtId="0" fontId="26" fillId="3" borderId="42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>
      <alignment horizontal="left" vertical="center"/>
    </xf>
    <xf numFmtId="49" fontId="23" fillId="4" borderId="21" xfId="0" applyNumberFormat="1" applyFont="1" applyFill="1" applyBorder="1" applyAlignment="1">
      <alignment horizontal="left" vertical="center"/>
    </xf>
    <xf numFmtId="49" fontId="23" fillId="4" borderId="10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1" fillId="3" borderId="4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25" fillId="3" borderId="41" xfId="0" applyFont="1" applyFill="1" applyBorder="1" applyAlignment="1">
      <alignment horizontal="left" vertical="center"/>
    </xf>
    <xf numFmtId="49" fontId="20" fillId="4" borderId="52" xfId="0" applyNumberFormat="1" applyFont="1" applyFill="1" applyBorder="1" applyAlignment="1">
      <alignment horizontal="left" vertical="center"/>
    </xf>
    <xf numFmtId="49" fontId="20" fillId="4" borderId="0" xfId="0" applyNumberFormat="1" applyFont="1" applyFill="1" applyBorder="1" applyAlignment="1">
      <alignment horizontal="left" vertical="center"/>
    </xf>
    <xf numFmtId="49" fontId="20" fillId="4" borderId="53" xfId="0" applyNumberFormat="1" applyFont="1" applyFill="1" applyBorder="1" applyAlignment="1">
      <alignment horizontal="left" vertical="center"/>
    </xf>
    <xf numFmtId="49" fontId="20" fillId="4" borderId="13" xfId="0" applyNumberFormat="1" applyFont="1" applyFill="1" applyBorder="1" applyAlignment="1">
      <alignment horizontal="left" vertical="center"/>
    </xf>
    <xf numFmtId="49" fontId="20" fillId="4" borderId="21" xfId="0" applyNumberFormat="1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/>
    <xf numFmtId="49" fontId="20" fillId="5" borderId="26" xfId="0" applyNumberFormat="1" applyFont="1" applyFill="1" applyBorder="1" applyAlignment="1">
      <alignment horizontal="left" vertical="center" wrapText="1"/>
    </xf>
    <xf numFmtId="49" fontId="20" fillId="5" borderId="19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6" fontId="23" fillId="0" borderId="45" xfId="2" applyNumberFormat="1" applyFont="1" applyFill="1" applyBorder="1" applyAlignment="1">
      <alignment horizontal="center" vertical="center" wrapText="1"/>
    </xf>
  </cellXfs>
  <cellStyles count="5">
    <cellStyle name="cf1" xfId="3"/>
    <cellStyle name="Migliaia" xfId="4" builtinId="3"/>
    <cellStyle name="Normale" xfId="0" builtinId="0" customBuiltin="1"/>
    <cellStyle name="Percentuale" xfId="2" builtinId="5" customBuiltin="1"/>
    <cellStyle name="Valuta" xfId="1" builtinId="4" customBuiltin="1"/>
  </cellStyles>
  <dxfs count="3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142941</xdr:colOff>
      <xdr:row>0</xdr:row>
      <xdr:rowOff>328065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47625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7"/>
  <sheetViews>
    <sheetView zoomScaleNormal="100" workbookViewId="0">
      <selection activeCell="B15" sqref="B15"/>
    </sheetView>
  </sheetViews>
  <sheetFormatPr defaultColWidth="9.140625" defaultRowHeight="12.75" x14ac:dyDescent="0.2"/>
  <cols>
    <col min="1" max="1" width="40.85546875" style="16" customWidth="1"/>
    <col min="2" max="2" width="91.28515625" style="16" customWidth="1"/>
    <col min="3" max="3" width="33.42578125" style="17" customWidth="1"/>
    <col min="4" max="4" width="17.85546875" style="18" customWidth="1"/>
    <col min="5" max="16384" width="9.140625" style="12"/>
  </cols>
  <sheetData>
    <row r="1" spans="1:247" s="66" customFormat="1" ht="18.75" x14ac:dyDescent="0.2">
      <c r="A1" s="167" t="s">
        <v>69</v>
      </c>
      <c r="B1" s="168"/>
      <c r="C1" s="168"/>
      <c r="D1" s="169"/>
      <c r="E1" s="15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</row>
    <row r="2" spans="1:247" s="66" customFormat="1" ht="18.75" x14ac:dyDescent="0.2">
      <c r="A2" s="164"/>
      <c r="B2" s="164"/>
      <c r="C2" s="164"/>
      <c r="D2" s="164"/>
      <c r="E2" s="15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</row>
    <row r="3" spans="1:247" s="5" customFormat="1" ht="39.950000000000003" customHeight="1" x14ac:dyDescent="0.2">
      <c r="A3" s="170" t="s">
        <v>83</v>
      </c>
      <c r="B3" s="170"/>
      <c r="C3" s="170"/>
      <c r="D3" s="170"/>
      <c r="E3" s="1"/>
      <c r="F3" s="1"/>
      <c r="G3" s="1"/>
      <c r="H3" s="2"/>
      <c r="I3" s="2"/>
      <c r="J3" s="3"/>
      <c r="K3" s="2"/>
      <c r="L3" s="2"/>
      <c r="M3" s="3"/>
      <c r="N3" s="2"/>
      <c r="O3" s="4"/>
      <c r="P3" s="2"/>
      <c r="Q3" s="2"/>
      <c r="S3" s="6"/>
      <c r="W3" s="6"/>
      <c r="AA3" s="6"/>
      <c r="AE3" s="6"/>
      <c r="AI3" s="6"/>
      <c r="AM3" s="6"/>
      <c r="AQ3" s="6"/>
      <c r="AU3" s="6"/>
      <c r="AY3" s="6"/>
      <c r="BC3" s="6"/>
      <c r="BG3" s="6"/>
      <c r="BK3" s="6"/>
      <c r="BO3" s="6"/>
      <c r="BS3" s="6"/>
      <c r="BW3" s="6"/>
      <c r="CA3" s="6"/>
      <c r="CE3" s="6"/>
      <c r="CI3" s="6"/>
      <c r="CM3" s="6"/>
      <c r="CQ3" s="6"/>
      <c r="CU3" s="6"/>
      <c r="CY3" s="6"/>
      <c r="DC3" s="6"/>
      <c r="DG3" s="6"/>
      <c r="DK3" s="6"/>
      <c r="DO3" s="6"/>
      <c r="DS3" s="6"/>
      <c r="DW3" s="6"/>
      <c r="EA3" s="6"/>
      <c r="EE3" s="6"/>
      <c r="EI3" s="6"/>
      <c r="EM3" s="6"/>
      <c r="EQ3" s="6"/>
      <c r="EU3" s="6"/>
      <c r="EY3" s="6"/>
      <c r="FC3" s="6"/>
      <c r="FG3" s="6"/>
      <c r="FK3" s="6"/>
      <c r="FO3" s="6"/>
      <c r="FS3" s="6"/>
      <c r="FW3" s="6"/>
      <c r="GA3" s="6"/>
      <c r="GE3" s="6"/>
      <c r="GI3" s="6"/>
      <c r="GM3" s="6"/>
      <c r="GQ3" s="6"/>
      <c r="GU3" s="6"/>
      <c r="GY3" s="6"/>
      <c r="HC3" s="6"/>
      <c r="HG3" s="6"/>
      <c r="HK3" s="6"/>
      <c r="HO3" s="6"/>
      <c r="HS3" s="6"/>
      <c r="HW3" s="6"/>
      <c r="IA3" s="6"/>
      <c r="IE3" s="6"/>
      <c r="II3" s="6"/>
      <c r="IM3" s="6"/>
    </row>
    <row r="4" spans="1:247" s="5" customFormat="1" ht="50.1" customHeight="1" x14ac:dyDescent="0.2">
      <c r="A4" s="7"/>
      <c r="B4" s="171" t="s">
        <v>87</v>
      </c>
      <c r="C4" s="172"/>
      <c r="D4" s="172"/>
      <c r="E4" s="1"/>
      <c r="F4" s="1"/>
      <c r="G4" s="1"/>
      <c r="H4" s="2"/>
      <c r="I4" s="2"/>
      <c r="J4" s="3"/>
      <c r="K4" s="2"/>
      <c r="L4" s="2"/>
      <c r="M4" s="3"/>
      <c r="N4" s="2"/>
      <c r="O4" s="4"/>
      <c r="P4" s="2"/>
      <c r="Q4" s="2"/>
      <c r="S4" s="6"/>
      <c r="W4" s="6"/>
      <c r="AA4" s="6"/>
      <c r="AE4" s="6"/>
      <c r="AI4" s="6"/>
      <c r="AM4" s="6"/>
      <c r="AQ4" s="6"/>
      <c r="AU4" s="6"/>
      <c r="AY4" s="6"/>
      <c r="BC4" s="6"/>
      <c r="BG4" s="6"/>
      <c r="BK4" s="6"/>
      <c r="BO4" s="6"/>
      <c r="BS4" s="6"/>
      <c r="BW4" s="6"/>
      <c r="CA4" s="6"/>
      <c r="CE4" s="6"/>
      <c r="CI4" s="6"/>
      <c r="CM4" s="6"/>
      <c r="CQ4" s="6"/>
      <c r="CU4" s="6"/>
      <c r="CY4" s="6"/>
      <c r="DC4" s="6"/>
      <c r="DG4" s="6"/>
      <c r="DK4" s="6"/>
      <c r="DO4" s="6"/>
      <c r="DS4" s="6"/>
      <c r="DW4" s="6"/>
      <c r="EA4" s="6"/>
      <c r="EE4" s="6"/>
      <c r="EI4" s="6"/>
      <c r="EM4" s="6"/>
      <c r="EQ4" s="6"/>
      <c r="EU4" s="6"/>
      <c r="EY4" s="6"/>
      <c r="FC4" s="6"/>
      <c r="FG4" s="6"/>
      <c r="FK4" s="6"/>
      <c r="FO4" s="6"/>
      <c r="FS4" s="6"/>
      <c r="FW4" s="6"/>
      <c r="GA4" s="6"/>
      <c r="GE4" s="6"/>
      <c r="GI4" s="6"/>
      <c r="GM4" s="6"/>
      <c r="GQ4" s="6"/>
      <c r="GU4" s="6"/>
      <c r="GY4" s="6"/>
      <c r="HC4" s="6"/>
      <c r="HG4" s="6"/>
      <c r="HK4" s="6"/>
      <c r="HO4" s="6"/>
      <c r="HS4" s="6"/>
      <c r="HW4" s="6"/>
      <c r="IA4" s="6"/>
      <c r="IE4" s="6"/>
      <c r="II4" s="6"/>
      <c r="IM4" s="6"/>
    </row>
    <row r="5" spans="1:247" s="11" customFormat="1" ht="39.950000000000003" customHeight="1" x14ac:dyDescent="0.25">
      <c r="A5" s="57" t="s">
        <v>0</v>
      </c>
      <c r="B5" s="60">
        <f>Sez_2!C3</f>
        <v>0</v>
      </c>
      <c r="C5" s="56" t="s">
        <v>33</v>
      </c>
      <c r="D5" s="59" t="s">
        <v>40</v>
      </c>
      <c r="E5" s="9"/>
      <c r="F5" s="8"/>
      <c r="G5" s="8"/>
      <c r="H5" s="9"/>
      <c r="I5" s="8"/>
      <c r="J5" s="9"/>
      <c r="K5" s="8"/>
      <c r="L5" s="8"/>
      <c r="M5" s="10"/>
    </row>
    <row r="6" spans="1:247" s="11" customFormat="1" ht="15.75" x14ac:dyDescent="0.25">
      <c r="A6" s="57" t="s">
        <v>59</v>
      </c>
      <c r="B6" s="60" t="str">
        <f>Sez_2!C4</f>
        <v xml:space="preserve">1 - </v>
      </c>
      <c r="C6" s="139">
        <f>Sez_2!G46</f>
        <v>0</v>
      </c>
      <c r="D6" s="140">
        <f>Sez_2!H46</f>
        <v>0</v>
      </c>
      <c r="E6" s="9"/>
      <c r="F6" s="8"/>
      <c r="G6" s="8"/>
      <c r="H6" s="9"/>
      <c r="I6" s="8"/>
      <c r="J6" s="9"/>
      <c r="K6" s="8"/>
      <c r="L6" s="8"/>
      <c r="M6" s="10"/>
    </row>
    <row r="7" spans="1:247" s="11" customFormat="1" ht="15.75" x14ac:dyDescent="0.25">
      <c r="A7" s="57" t="s">
        <v>1</v>
      </c>
      <c r="B7" s="61" t="str">
        <f>Sez_2!C5</f>
        <v xml:space="preserve">2 - </v>
      </c>
      <c r="C7" s="139">
        <f>Sez_2!G47</f>
        <v>0</v>
      </c>
      <c r="D7" s="140">
        <f>Sez_2!H47</f>
        <v>0</v>
      </c>
      <c r="E7" s="9"/>
      <c r="F7" s="8"/>
      <c r="G7" s="8"/>
      <c r="H7" s="9"/>
      <c r="I7" s="8"/>
      <c r="J7" s="9"/>
      <c r="K7" s="8"/>
      <c r="L7" s="8"/>
      <c r="M7" s="10"/>
    </row>
    <row r="8" spans="1:247" s="11" customFormat="1" ht="15.75" x14ac:dyDescent="0.25">
      <c r="A8" s="16"/>
      <c r="B8" s="120" t="str">
        <f>Sez_2!C6</f>
        <v xml:space="preserve">3 - Aggiungere tante righe quanti sono i partner </v>
      </c>
      <c r="C8" s="139">
        <f>Sez_2!G48</f>
        <v>0</v>
      </c>
      <c r="D8" s="140">
        <f>Sez_2!H48</f>
        <v>0</v>
      </c>
      <c r="E8" s="9"/>
      <c r="F8" s="8"/>
      <c r="G8" s="8"/>
      <c r="H8" s="9"/>
      <c r="I8" s="8"/>
      <c r="J8" s="9"/>
      <c r="K8" s="8"/>
      <c r="L8" s="8"/>
      <c r="M8" s="10"/>
    </row>
    <row r="9" spans="1:247" s="11" customFormat="1" ht="15.75" x14ac:dyDescent="0.25">
      <c r="A9" s="57" t="s">
        <v>63</v>
      </c>
      <c r="B9" s="120" t="str">
        <f>Sez_2!C7</f>
        <v>4 - Aggiungere tante righe quanti sono i collaboratori</v>
      </c>
      <c r="C9" s="139">
        <f>Sez_2!G50</f>
        <v>0</v>
      </c>
      <c r="D9" s="140">
        <f>Sez_2!H50</f>
        <v>0</v>
      </c>
      <c r="E9" s="9"/>
      <c r="F9" s="8"/>
      <c r="G9" s="8"/>
      <c r="H9" s="9"/>
      <c r="I9" s="8"/>
      <c r="J9" s="9"/>
      <c r="K9" s="8"/>
      <c r="L9" s="8"/>
      <c r="M9" s="10"/>
    </row>
    <row r="10" spans="1:247" s="11" customFormat="1" ht="15.75" x14ac:dyDescent="0.25">
      <c r="A10" s="68"/>
      <c r="B10" s="121" t="s">
        <v>32</v>
      </c>
      <c r="C10" s="141">
        <f>SUM(C6:C9)</f>
        <v>0</v>
      </c>
      <c r="D10" s="142">
        <f>SUM(D6:D9)</f>
        <v>0</v>
      </c>
      <c r="E10" s="9"/>
      <c r="F10" s="8"/>
      <c r="G10" s="8"/>
      <c r="H10" s="9"/>
      <c r="I10" s="8"/>
      <c r="J10" s="9"/>
      <c r="K10" s="8"/>
      <c r="L10" s="8"/>
      <c r="M10" s="10"/>
    </row>
    <row r="11" spans="1:247" ht="15.75" customHeight="1" x14ac:dyDescent="0.2">
      <c r="B11" s="12"/>
      <c r="C11" s="12"/>
      <c r="D11" s="13"/>
    </row>
    <row r="12" spans="1:247" s="14" customFormat="1" ht="30" customHeight="1" x14ac:dyDescent="0.2">
      <c r="A12" s="14" t="s">
        <v>31</v>
      </c>
      <c r="D12" s="15"/>
    </row>
    <row r="13" spans="1:247" ht="9" customHeight="1" x14ac:dyDescent="0.2"/>
    <row r="14" spans="1:247" ht="21" x14ac:dyDescent="0.2">
      <c r="A14" s="19" t="s">
        <v>2</v>
      </c>
      <c r="B14" s="19" t="s">
        <v>71</v>
      </c>
      <c r="C14" s="19" t="s">
        <v>3</v>
      </c>
      <c r="D14" s="62" t="s">
        <v>41</v>
      </c>
    </row>
    <row r="15" spans="1:247" s="11" customFormat="1" ht="15.75" x14ac:dyDescent="0.2">
      <c r="A15" s="23" t="s">
        <v>4</v>
      </c>
      <c r="B15" s="53" t="str">
        <f>Sez_2!C11</f>
        <v>Progettazione (max 5% del totale dei costi diretti di progetto)</v>
      </c>
      <c r="C15" s="143">
        <f>Sez_2!G14</f>
        <v>0</v>
      </c>
      <c r="D15" s="144">
        <f>Sez_2!H14</f>
        <v>0</v>
      </c>
    </row>
    <row r="16" spans="1:247" s="11" customFormat="1" ht="15.75" x14ac:dyDescent="0.2">
      <c r="A16" s="20" t="s">
        <v>5</v>
      </c>
      <c r="B16" s="52" t="str">
        <f>Sez_2!C15</f>
        <v>Promozione, informazione, sensibilizzazione del progetto</v>
      </c>
      <c r="C16" s="145">
        <f>Sez_2!G19</f>
        <v>0</v>
      </c>
      <c r="D16" s="144">
        <f>Sez_2!H19</f>
        <v>0</v>
      </c>
    </row>
    <row r="17" spans="1:247" s="22" customFormat="1" ht="15.75" customHeight="1" x14ac:dyDescent="0.2">
      <c r="A17" s="20" t="s">
        <v>6</v>
      </c>
      <c r="B17" s="21" t="str">
        <f>Sez_2!C20</f>
        <v>Funzionamento e gestione del progetto</v>
      </c>
      <c r="C17" s="145">
        <f>Sez_2!G29</f>
        <v>0</v>
      </c>
      <c r="D17" s="144">
        <f>Sez_2!H29</f>
        <v>0</v>
      </c>
    </row>
    <row r="18" spans="1:247" s="22" customFormat="1" ht="15.75" customHeight="1" x14ac:dyDescent="0.2">
      <c r="A18" s="20" t="s">
        <v>7</v>
      </c>
      <c r="B18" s="21" t="s">
        <v>8</v>
      </c>
      <c r="C18" s="145">
        <f>Sez_2!G35</f>
        <v>0</v>
      </c>
      <c r="D18" s="144">
        <f>Sez_2!H35</f>
        <v>0</v>
      </c>
    </row>
    <row r="19" spans="1:247" s="22" customFormat="1" ht="22.5" customHeight="1" x14ac:dyDescent="0.2">
      <c r="A19" s="165"/>
      <c r="B19" s="166" t="s">
        <v>77</v>
      </c>
      <c r="C19" s="146">
        <f>SUM(C15:C18)</f>
        <v>0</v>
      </c>
      <c r="D19" s="144">
        <f>Sez_2!H36</f>
        <v>0</v>
      </c>
    </row>
    <row r="20" spans="1:247" s="22" customFormat="1" ht="18.75" x14ac:dyDescent="0.2">
      <c r="A20" s="20" t="s">
        <v>43</v>
      </c>
      <c r="B20" s="21" t="s">
        <v>79</v>
      </c>
      <c r="C20" s="145">
        <f>Sez_2!G37</f>
        <v>0</v>
      </c>
      <c r="D20" s="144">
        <f>Sez_2!H37</f>
        <v>0</v>
      </c>
    </row>
    <row r="21" spans="1:247" s="22" customFormat="1" ht="22.5" customHeight="1" x14ac:dyDescent="0.2">
      <c r="A21" s="63"/>
      <c r="B21" s="64" t="s">
        <v>85</v>
      </c>
      <c r="C21" s="147">
        <f>C20+C19</f>
        <v>0</v>
      </c>
      <c r="D21" s="148">
        <f>Sez_2!H40</f>
        <v>0</v>
      </c>
    </row>
    <row r="22" spans="1:247" s="22" customFormat="1" ht="12.75" customHeight="1" x14ac:dyDescent="0.2">
      <c r="A22" s="24"/>
      <c r="B22" s="25"/>
      <c r="C22" s="26"/>
      <c r="D22" s="27"/>
    </row>
    <row r="23" spans="1:247" s="22" customFormat="1" ht="52.5" customHeight="1" x14ac:dyDescent="0.25">
      <c r="A23" s="28" t="s">
        <v>9</v>
      </c>
      <c r="B23" s="29"/>
      <c r="C23" s="30"/>
      <c r="D23" s="31"/>
    </row>
    <row r="24" spans="1:247" s="34" customFormat="1" x14ac:dyDescent="0.2">
      <c r="A24" s="13" t="s">
        <v>10</v>
      </c>
      <c r="B24" s="32"/>
      <c r="C24" s="33" t="s">
        <v>11</v>
      </c>
      <c r="D24" s="12"/>
    </row>
    <row r="25" spans="1:247" x14ac:dyDescent="0.2">
      <c r="C25" s="33" t="s">
        <v>12</v>
      </c>
      <c r="D25" s="12"/>
    </row>
    <row r="26" spans="1:247" x14ac:dyDescent="0.2">
      <c r="C26" s="33"/>
      <c r="D26" s="12"/>
    </row>
    <row r="27" spans="1:247" s="66" customFormat="1" ht="18.75" x14ac:dyDescent="0.2">
      <c r="A27" s="167" t="s">
        <v>69</v>
      </c>
      <c r="B27" s="168"/>
      <c r="C27" s="168"/>
      <c r="D27" s="169"/>
      <c r="E27" s="15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</row>
  </sheetData>
  <mergeCells count="4">
    <mergeCell ref="A1:D1"/>
    <mergeCell ref="A3:D3"/>
    <mergeCell ref="B4:D4"/>
    <mergeCell ref="A27:D27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0"/>
  <sheetViews>
    <sheetView tabSelected="1" zoomScaleNormal="100" workbookViewId="0">
      <selection activeCell="C27" sqref="C27:F27"/>
    </sheetView>
  </sheetViews>
  <sheetFormatPr defaultColWidth="9.140625" defaultRowHeight="12.75" x14ac:dyDescent="0.2"/>
  <cols>
    <col min="1" max="2" width="13.28515625" style="16" customWidth="1"/>
    <col min="3" max="6" width="25.7109375" style="16" customWidth="1"/>
    <col min="7" max="7" width="30.28515625" style="17" customWidth="1"/>
    <col min="8" max="8" width="17.5703125" style="18" customWidth="1"/>
    <col min="9" max="9" width="80.28515625" style="12" customWidth="1"/>
    <col min="10" max="10" width="9.140625" style="12" customWidth="1"/>
    <col min="11" max="16384" width="9.140625" style="12"/>
  </cols>
  <sheetData>
    <row r="1" spans="1:248" s="5" customFormat="1" ht="39.950000000000003" customHeight="1" x14ac:dyDescent="0.2">
      <c r="A1" s="177" t="s">
        <v>83</v>
      </c>
      <c r="B1" s="177"/>
      <c r="C1" s="177"/>
      <c r="D1" s="177"/>
      <c r="E1" s="177"/>
      <c r="F1" s="177"/>
      <c r="G1" s="177"/>
      <c r="H1" s="177"/>
      <c r="I1" s="35"/>
      <c r="J1" s="35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50.1" customHeight="1" x14ac:dyDescent="0.2">
      <c r="A2" s="178" t="s">
        <v>86</v>
      </c>
      <c r="B2" s="179"/>
      <c r="C2" s="179"/>
      <c r="D2" s="179"/>
      <c r="E2" s="179"/>
      <c r="F2" s="179"/>
      <c r="G2" s="117"/>
      <c r="H2" s="116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1" customFormat="1" ht="15.75" x14ac:dyDescent="0.25">
      <c r="A3" s="57" t="s">
        <v>0</v>
      </c>
      <c r="B3" s="73"/>
      <c r="C3" s="180"/>
      <c r="D3" s="181"/>
      <c r="E3" s="181"/>
      <c r="F3" s="182"/>
      <c r="G3" s="9"/>
      <c r="H3" s="9"/>
      <c r="I3" s="9"/>
      <c r="J3" s="8"/>
      <c r="K3" s="9"/>
      <c r="L3" s="8"/>
      <c r="M3" s="8"/>
      <c r="N3" s="10"/>
    </row>
    <row r="4" spans="1:248" s="11" customFormat="1" ht="15.75" x14ac:dyDescent="0.25">
      <c r="A4" s="57" t="s">
        <v>59</v>
      </c>
      <c r="B4" s="74"/>
      <c r="C4" s="180" t="s">
        <v>34</v>
      </c>
      <c r="D4" s="181"/>
      <c r="E4" s="181"/>
      <c r="F4" s="182"/>
      <c r="G4" s="9"/>
      <c r="H4" s="9"/>
      <c r="I4" s="9"/>
      <c r="J4" s="8"/>
      <c r="K4" s="9"/>
      <c r="L4" s="8"/>
      <c r="M4" s="8"/>
      <c r="N4" s="10"/>
    </row>
    <row r="5" spans="1:248" s="11" customFormat="1" ht="15.75" x14ac:dyDescent="0.25">
      <c r="A5" s="57" t="s">
        <v>1</v>
      </c>
      <c r="B5" s="75"/>
      <c r="C5" s="180" t="s">
        <v>35</v>
      </c>
      <c r="D5" s="181"/>
      <c r="E5" s="181"/>
      <c r="F5" s="182"/>
      <c r="G5" s="9"/>
      <c r="H5" s="9"/>
      <c r="I5" s="9"/>
      <c r="J5" s="8"/>
      <c r="K5" s="9"/>
      <c r="L5" s="8"/>
      <c r="M5" s="8"/>
      <c r="N5" s="10"/>
    </row>
    <row r="6" spans="1:248" s="11" customFormat="1" ht="15.75" x14ac:dyDescent="0.25">
      <c r="A6" s="16"/>
      <c r="B6" s="16"/>
      <c r="C6" s="187" t="s">
        <v>58</v>
      </c>
      <c r="D6" s="188"/>
      <c r="E6" s="188"/>
      <c r="F6" s="189"/>
      <c r="G6" s="9"/>
      <c r="H6" s="9"/>
      <c r="I6" s="9"/>
      <c r="J6" s="8"/>
      <c r="K6" s="9"/>
      <c r="L6" s="8"/>
      <c r="M6" s="8"/>
      <c r="N6" s="10"/>
    </row>
    <row r="7" spans="1:248" s="11" customFormat="1" ht="15.75" x14ac:dyDescent="0.25">
      <c r="A7" s="118" t="s">
        <v>61</v>
      </c>
      <c r="B7" s="119"/>
      <c r="C7" s="190" t="s">
        <v>57</v>
      </c>
      <c r="D7" s="191"/>
      <c r="E7" s="191"/>
      <c r="F7" s="192"/>
      <c r="G7" s="9"/>
      <c r="H7" s="9"/>
      <c r="I7" s="9"/>
      <c r="J7" s="8"/>
      <c r="K7" s="9"/>
      <c r="L7" s="8"/>
      <c r="M7" s="8"/>
      <c r="N7" s="10"/>
    </row>
    <row r="8" spans="1:248" s="42" customFormat="1" ht="15.75" customHeight="1" x14ac:dyDescent="0.25">
      <c r="A8" s="36"/>
      <c r="B8" s="36"/>
      <c r="C8" s="37"/>
      <c r="D8" s="37"/>
      <c r="E8" s="37"/>
      <c r="F8" s="37"/>
      <c r="G8" s="37"/>
      <c r="H8" s="38"/>
      <c r="I8" s="39"/>
      <c r="J8" s="40"/>
      <c r="K8" s="39"/>
      <c r="L8" s="40"/>
      <c r="M8" s="40"/>
      <c r="N8" s="41"/>
    </row>
    <row r="9" spans="1:248" s="14" customFormat="1" ht="30" customHeight="1" x14ac:dyDescent="0.2">
      <c r="A9" s="194" t="s">
        <v>36</v>
      </c>
      <c r="B9" s="194"/>
      <c r="C9" s="194"/>
      <c r="D9" s="194"/>
      <c r="E9" s="194"/>
      <c r="F9" s="194"/>
      <c r="G9" s="15"/>
      <c r="H9" s="15"/>
    </row>
    <row r="10" spans="1:248" ht="33" customHeight="1" x14ac:dyDescent="0.2">
      <c r="A10" s="208" t="s">
        <v>13</v>
      </c>
      <c r="B10" s="209" t="s">
        <v>70</v>
      </c>
      <c r="C10" s="207" t="s">
        <v>88</v>
      </c>
      <c r="D10" s="207"/>
      <c r="E10" s="207"/>
      <c r="F10" s="207"/>
      <c r="G10" s="210" t="s">
        <v>3</v>
      </c>
      <c r="H10" s="211" t="s">
        <v>42</v>
      </c>
      <c r="I10" s="116" t="s">
        <v>82</v>
      </c>
    </row>
    <row r="11" spans="1:248" s="11" customFormat="1" ht="15.75" x14ac:dyDescent="0.2">
      <c r="A11" s="102" t="s">
        <v>4</v>
      </c>
      <c r="B11" s="103"/>
      <c r="C11" s="183" t="s">
        <v>62</v>
      </c>
      <c r="D11" s="183"/>
      <c r="E11" s="183"/>
      <c r="F11" s="183"/>
      <c r="G11" s="104"/>
      <c r="H11" s="105"/>
    </row>
    <row r="12" spans="1:248" s="11" customFormat="1" ht="15.75" x14ac:dyDescent="0.2">
      <c r="A12" s="106"/>
      <c r="B12" s="98" t="s">
        <v>14</v>
      </c>
      <c r="C12" s="175" t="s">
        <v>65</v>
      </c>
      <c r="D12" s="175"/>
      <c r="E12" s="175"/>
      <c r="F12" s="175"/>
      <c r="G12" s="115"/>
      <c r="H12" s="107"/>
    </row>
    <row r="13" spans="1:248" s="11" customFormat="1" ht="15.75" x14ac:dyDescent="0.2">
      <c r="A13" s="156"/>
      <c r="B13" s="157"/>
      <c r="C13" s="174"/>
      <c r="D13" s="174"/>
      <c r="E13" s="174"/>
      <c r="F13" s="174"/>
      <c r="G13" s="158"/>
      <c r="H13" s="159"/>
    </row>
    <row r="14" spans="1:248" s="11" customFormat="1" ht="15.75" x14ac:dyDescent="0.2">
      <c r="A14" s="108" t="s">
        <v>4</v>
      </c>
      <c r="B14" s="101"/>
      <c r="C14" s="193" t="s">
        <v>15</v>
      </c>
      <c r="D14" s="193"/>
      <c r="E14" s="193"/>
      <c r="F14" s="193"/>
      <c r="G14" s="127">
        <f>SUM(G12:G13)</f>
        <v>0</v>
      </c>
      <c r="H14" s="128">
        <f>IF(ISERROR(G14/$G$36),0,G14/$G$36)</f>
        <v>0</v>
      </c>
      <c r="I14" s="154" t="str">
        <f>IF(H14&gt;5%,"Errore - Importo della progettazione superiore al 5% del totale dei costi diretti","")</f>
        <v/>
      </c>
      <c r="J14" s="50"/>
    </row>
    <row r="15" spans="1:248" s="11" customFormat="1" ht="15.75" x14ac:dyDescent="0.2">
      <c r="A15" s="102" t="s">
        <v>5</v>
      </c>
      <c r="B15" s="103"/>
      <c r="C15" s="183" t="s">
        <v>30</v>
      </c>
      <c r="D15" s="183"/>
      <c r="E15" s="183"/>
      <c r="F15" s="183"/>
      <c r="G15" s="104"/>
      <c r="H15" s="105"/>
    </row>
    <row r="16" spans="1:248" s="11" customFormat="1" ht="15.75" x14ac:dyDescent="0.2">
      <c r="A16" s="106"/>
      <c r="B16" s="98" t="s">
        <v>16</v>
      </c>
      <c r="C16" s="176" t="s">
        <v>17</v>
      </c>
      <c r="D16" s="176"/>
      <c r="E16" s="176"/>
      <c r="F16" s="176"/>
      <c r="G16" s="115"/>
      <c r="H16" s="107"/>
    </row>
    <row r="17" spans="1:11" s="11" customFormat="1" ht="15.75" x14ac:dyDescent="0.2">
      <c r="A17" s="106"/>
      <c r="B17" s="98" t="s">
        <v>18</v>
      </c>
      <c r="C17" s="174" t="s">
        <v>75</v>
      </c>
      <c r="D17" s="174"/>
      <c r="E17" s="174"/>
      <c r="F17" s="174"/>
      <c r="G17" s="115"/>
      <c r="H17" s="107"/>
    </row>
    <row r="18" spans="1:11" s="11" customFormat="1" ht="15.75" x14ac:dyDescent="0.2">
      <c r="A18" s="156"/>
      <c r="B18" s="157"/>
      <c r="C18" s="174"/>
      <c r="D18" s="174"/>
      <c r="E18" s="174"/>
      <c r="F18" s="174"/>
      <c r="G18" s="158"/>
      <c r="H18" s="159"/>
    </row>
    <row r="19" spans="1:11" s="11" customFormat="1" ht="15.75" x14ac:dyDescent="0.2">
      <c r="A19" s="108" t="s">
        <v>5</v>
      </c>
      <c r="B19" s="101"/>
      <c r="C19" s="185" t="s">
        <v>19</v>
      </c>
      <c r="D19" s="185"/>
      <c r="E19" s="185"/>
      <c r="F19" s="185"/>
      <c r="G19" s="129">
        <f>SUM(G16:G18)</f>
        <v>0</v>
      </c>
      <c r="H19" s="128">
        <f>IF(ISERROR(G19/$G$36),0,G19/$G$36)</f>
        <v>0</v>
      </c>
    </row>
    <row r="20" spans="1:11" s="11" customFormat="1" ht="15.75" x14ac:dyDescent="0.2">
      <c r="A20" s="102" t="s">
        <v>6</v>
      </c>
      <c r="B20" s="103"/>
      <c r="C20" s="186" t="s">
        <v>64</v>
      </c>
      <c r="D20" s="186"/>
      <c r="E20" s="186"/>
      <c r="F20" s="186"/>
      <c r="G20" s="104"/>
      <c r="H20" s="105"/>
    </row>
    <row r="21" spans="1:11" s="11" customFormat="1" ht="15.75" x14ac:dyDescent="0.2">
      <c r="A21" s="106"/>
      <c r="B21" s="98" t="s">
        <v>44</v>
      </c>
      <c r="C21" s="184" t="s">
        <v>72</v>
      </c>
      <c r="D21" s="184"/>
      <c r="E21" s="184"/>
      <c r="F21" s="184"/>
      <c r="G21" s="123"/>
      <c r="H21" s="107"/>
    </row>
    <row r="22" spans="1:11" s="11" customFormat="1" ht="15.75" x14ac:dyDescent="0.2">
      <c r="A22" s="109"/>
      <c r="B22" s="98" t="s">
        <v>45</v>
      </c>
      <c r="C22" s="174" t="s">
        <v>28</v>
      </c>
      <c r="D22" s="174"/>
      <c r="E22" s="174"/>
      <c r="F22" s="174"/>
      <c r="G22" s="123"/>
      <c r="H22" s="110"/>
    </row>
    <row r="23" spans="1:11" s="11" customFormat="1" ht="15.75" x14ac:dyDescent="0.2">
      <c r="A23" s="106"/>
      <c r="B23" s="98" t="s">
        <v>46</v>
      </c>
      <c r="C23" s="174" t="s">
        <v>73</v>
      </c>
      <c r="D23" s="174"/>
      <c r="E23" s="174"/>
      <c r="F23" s="174"/>
      <c r="G23" s="123"/>
      <c r="H23" s="107"/>
    </row>
    <row r="24" spans="1:11" s="153" customFormat="1" ht="15.75" x14ac:dyDescent="0.2">
      <c r="A24" s="149"/>
      <c r="B24" s="150" t="s">
        <v>47</v>
      </c>
      <c r="C24" s="195" t="s">
        <v>74</v>
      </c>
      <c r="D24" s="195"/>
      <c r="E24" s="195"/>
      <c r="F24" s="195"/>
      <c r="G24" s="151"/>
      <c r="H24" s="152"/>
    </row>
    <row r="25" spans="1:11" s="11" customFormat="1" ht="15.75" x14ac:dyDescent="0.2">
      <c r="A25" s="106"/>
      <c r="B25" s="98" t="s">
        <v>48</v>
      </c>
      <c r="C25" s="174" t="s">
        <v>29</v>
      </c>
      <c r="D25" s="174"/>
      <c r="E25" s="174"/>
      <c r="F25" s="174"/>
      <c r="G25" s="123"/>
      <c r="H25" s="107"/>
    </row>
    <row r="26" spans="1:11" s="11" customFormat="1" ht="15.75" x14ac:dyDescent="0.2">
      <c r="A26" s="111"/>
      <c r="B26" s="99" t="s">
        <v>49</v>
      </c>
      <c r="C26" s="175" t="s">
        <v>84</v>
      </c>
      <c r="D26" s="175"/>
      <c r="E26" s="175"/>
      <c r="F26" s="175"/>
      <c r="G26" s="124"/>
      <c r="H26" s="130">
        <f>IF(ISERROR(G26/$G$36),0,G26/$G$36)</f>
        <v>0</v>
      </c>
      <c r="I26" s="154" t="str">
        <f>IF(H26&gt;10%,"Errore - Importo per eventi conviviali superiore al 10% del totale dei costi diretti","")</f>
        <v/>
      </c>
      <c r="J26" s="50"/>
      <c r="K26" s="43"/>
    </row>
    <row r="27" spans="1:11" s="11" customFormat="1" ht="15.75" x14ac:dyDescent="0.2">
      <c r="A27" s="106"/>
      <c r="B27" s="98" t="s">
        <v>89</v>
      </c>
      <c r="C27" s="176" t="s">
        <v>27</v>
      </c>
      <c r="D27" s="176"/>
      <c r="E27" s="176"/>
      <c r="F27" s="176"/>
      <c r="G27" s="123"/>
      <c r="H27" s="107"/>
    </row>
    <row r="28" spans="1:11" s="11" customFormat="1" ht="15.75" x14ac:dyDescent="0.2">
      <c r="A28" s="156"/>
      <c r="B28" s="157"/>
      <c r="C28" s="174"/>
      <c r="D28" s="174"/>
      <c r="E28" s="174"/>
      <c r="F28" s="174"/>
      <c r="G28" s="160"/>
      <c r="H28" s="159"/>
    </row>
    <row r="29" spans="1:11" s="11" customFormat="1" ht="15.75" x14ac:dyDescent="0.2">
      <c r="A29" s="108" t="s">
        <v>6</v>
      </c>
      <c r="B29" s="112"/>
      <c r="C29" s="193" t="s">
        <v>23</v>
      </c>
      <c r="D29" s="193"/>
      <c r="E29" s="193"/>
      <c r="F29" s="193"/>
      <c r="G29" s="129">
        <f>SUM(G21:G28)</f>
        <v>0</v>
      </c>
      <c r="H29" s="128">
        <f>IF(ISERROR(G29/$G$36),0,G29/$G$36)</f>
        <v>0</v>
      </c>
    </row>
    <row r="30" spans="1:11" s="11" customFormat="1" ht="15.75" x14ac:dyDescent="0.2">
      <c r="A30" s="102" t="s">
        <v>7</v>
      </c>
      <c r="B30" s="103"/>
      <c r="C30" s="183" t="s">
        <v>81</v>
      </c>
      <c r="D30" s="183"/>
      <c r="E30" s="183"/>
      <c r="F30" s="183"/>
      <c r="G30" s="104"/>
      <c r="H30" s="105"/>
    </row>
    <row r="31" spans="1:11" ht="15.75" x14ac:dyDescent="0.2">
      <c r="A31" s="113"/>
      <c r="B31" s="100" t="s">
        <v>20</v>
      </c>
      <c r="C31" s="173" t="s">
        <v>24</v>
      </c>
      <c r="D31" s="173"/>
      <c r="E31" s="173"/>
      <c r="F31" s="173"/>
      <c r="G31" s="115"/>
      <c r="H31" s="114"/>
    </row>
    <row r="32" spans="1:11" ht="15.75" x14ac:dyDescent="0.2">
      <c r="A32" s="113"/>
      <c r="B32" s="100" t="s">
        <v>21</v>
      </c>
      <c r="C32" s="173" t="s">
        <v>24</v>
      </c>
      <c r="D32" s="173"/>
      <c r="E32" s="173"/>
      <c r="F32" s="173"/>
      <c r="G32" s="115"/>
      <c r="H32" s="114"/>
    </row>
    <row r="33" spans="1:18" ht="15.75" x14ac:dyDescent="0.2">
      <c r="A33" s="113"/>
      <c r="B33" s="100" t="s">
        <v>22</v>
      </c>
      <c r="C33" s="173" t="s">
        <v>25</v>
      </c>
      <c r="D33" s="173"/>
      <c r="E33" s="173"/>
      <c r="F33" s="173"/>
      <c r="G33" s="115"/>
      <c r="H33" s="114"/>
    </row>
    <row r="34" spans="1:18" ht="15.75" x14ac:dyDescent="0.2">
      <c r="A34" s="161"/>
      <c r="B34" s="162"/>
      <c r="C34" s="174"/>
      <c r="D34" s="174"/>
      <c r="E34" s="174"/>
      <c r="F34" s="174"/>
      <c r="G34" s="158"/>
      <c r="H34" s="163"/>
    </row>
    <row r="35" spans="1:18" s="11" customFormat="1" ht="15.75" x14ac:dyDescent="0.2">
      <c r="A35" s="108" t="s">
        <v>7</v>
      </c>
      <c r="B35" s="101"/>
      <c r="C35" s="193" t="s">
        <v>26</v>
      </c>
      <c r="D35" s="193"/>
      <c r="E35" s="193"/>
      <c r="F35" s="193"/>
      <c r="G35" s="129">
        <f>SUM(G31:G34)</f>
        <v>0</v>
      </c>
      <c r="H35" s="128">
        <f>IF(ISERROR(G35/$G$36),0,G35/$G$36)</f>
        <v>0</v>
      </c>
    </row>
    <row r="36" spans="1:18" s="22" customFormat="1" ht="18.75" x14ac:dyDescent="0.2">
      <c r="A36" s="94"/>
      <c r="B36" s="95"/>
      <c r="C36" s="205" t="s">
        <v>76</v>
      </c>
      <c r="D36" s="205"/>
      <c r="E36" s="205"/>
      <c r="F36" s="205"/>
      <c r="G36" s="131">
        <f>SUM(G14+G19+G29+G35)</f>
        <v>0</v>
      </c>
      <c r="H36" s="132">
        <f>IF(ISERROR(G36/$G$36),0,G36/$G$36)</f>
        <v>0</v>
      </c>
    </row>
    <row r="37" spans="1:18" ht="15.75" customHeight="1" x14ac:dyDescent="0.2">
      <c r="A37" s="96" t="s">
        <v>43</v>
      </c>
      <c r="B37" s="97"/>
      <c r="C37" s="206" t="s">
        <v>80</v>
      </c>
      <c r="D37" s="206"/>
      <c r="E37" s="206"/>
      <c r="F37" s="206"/>
      <c r="G37" s="133">
        <f>G36/100*20</f>
        <v>0</v>
      </c>
      <c r="H37" s="134">
        <f>IF(ISERROR(G37/$G$36),0,G37/$G$36)</f>
        <v>0</v>
      </c>
      <c r="I37" s="154" t="str">
        <f>IF(H37&gt;20%,"Errore - Importo superiore al 20% del totale dei costi diretti","")</f>
        <v/>
      </c>
      <c r="J37" s="50"/>
      <c r="K37" s="50"/>
    </row>
    <row r="38" spans="1:18" ht="9" customHeight="1" x14ac:dyDescent="0.25">
      <c r="A38" s="44"/>
      <c r="B38" s="67"/>
      <c r="C38" s="24"/>
      <c r="D38" s="24"/>
      <c r="E38" s="24"/>
      <c r="F38" s="24"/>
      <c r="G38" s="54"/>
      <c r="H38" s="38"/>
      <c r="I38" s="43"/>
      <c r="J38" s="50"/>
    </row>
    <row r="39" spans="1:18" s="11" customFormat="1" ht="18" customHeight="1" x14ac:dyDescent="0.2">
      <c r="A39" s="44"/>
      <c r="B39" s="67"/>
      <c r="C39" s="24"/>
      <c r="D39" s="24"/>
      <c r="E39" s="24"/>
      <c r="F39" s="24"/>
      <c r="G39" s="55"/>
      <c r="H39" s="15"/>
    </row>
    <row r="40" spans="1:18" s="22" customFormat="1" ht="27" customHeight="1" x14ac:dyDescent="0.2">
      <c r="A40" s="76"/>
      <c r="B40" s="77"/>
      <c r="C40" s="201" t="s">
        <v>78</v>
      </c>
      <c r="D40" s="201"/>
      <c r="E40" s="201"/>
      <c r="F40" s="201"/>
      <c r="G40" s="135">
        <f>G36+G37</f>
        <v>0</v>
      </c>
      <c r="H40" s="136">
        <f>IF(ISERROR(G40/$G$40),0,G40/$G$40)</f>
        <v>0</v>
      </c>
    </row>
    <row r="41" spans="1:18" ht="15.75" x14ac:dyDescent="0.2">
      <c r="I41" s="11"/>
      <c r="J41" s="50"/>
      <c r="K41" s="51"/>
    </row>
    <row r="42" spans="1:18" s="22" customFormat="1" ht="30" customHeight="1" x14ac:dyDescent="0.25">
      <c r="A42" s="69"/>
      <c r="B42" s="69"/>
      <c r="C42" s="13"/>
      <c r="D42" s="13"/>
      <c r="E42" s="13"/>
      <c r="F42" s="13"/>
      <c r="G42" s="78"/>
      <c r="H42" s="71"/>
      <c r="I42" s="11"/>
      <c r="J42" s="50"/>
      <c r="K42" s="51"/>
      <c r="L42" s="47"/>
      <c r="M42" s="47"/>
      <c r="N42" s="47"/>
      <c r="O42" s="47"/>
      <c r="P42" s="47"/>
      <c r="Q42" s="47"/>
      <c r="R42" s="47"/>
    </row>
    <row r="43" spans="1:18" s="22" customFormat="1" ht="31.5" customHeight="1" x14ac:dyDescent="0.25">
      <c r="A43" s="84"/>
      <c r="B43" s="85"/>
      <c r="C43" s="201" t="s">
        <v>50</v>
      </c>
      <c r="D43" s="202"/>
      <c r="E43" s="202"/>
      <c r="F43" s="202"/>
      <c r="G43" s="81"/>
      <c r="H43" s="79"/>
      <c r="I43" s="49"/>
      <c r="J43" s="50"/>
      <c r="K43" s="51"/>
      <c r="L43" s="47"/>
      <c r="M43" s="47"/>
      <c r="N43" s="47"/>
      <c r="O43" s="47"/>
      <c r="P43" s="47"/>
      <c r="Q43" s="47"/>
      <c r="R43" s="47"/>
    </row>
    <row r="44" spans="1:18" ht="18.75" x14ac:dyDescent="0.3">
      <c r="A44" s="200" t="s">
        <v>51</v>
      </c>
      <c r="B44" s="199"/>
      <c r="C44" s="198" t="s">
        <v>52</v>
      </c>
      <c r="D44" s="199"/>
      <c r="E44" s="199"/>
      <c r="F44" s="199"/>
      <c r="G44" s="88"/>
      <c r="H44" s="89"/>
      <c r="I44" s="49"/>
      <c r="J44" s="50"/>
      <c r="K44" s="51"/>
    </row>
    <row r="45" spans="1:18" ht="25.5" x14ac:dyDescent="0.2">
      <c r="A45" s="203" t="s">
        <v>37</v>
      </c>
      <c r="B45" s="204"/>
      <c r="C45" s="72" t="s">
        <v>56</v>
      </c>
      <c r="D45" s="82" t="s">
        <v>53</v>
      </c>
      <c r="E45" s="82" t="s">
        <v>54</v>
      </c>
      <c r="F45" s="83" t="s">
        <v>55</v>
      </c>
      <c r="G45" s="82" t="s">
        <v>33</v>
      </c>
      <c r="H45" s="58" t="s">
        <v>40</v>
      </c>
      <c r="I45" s="49"/>
      <c r="J45" s="50"/>
      <c r="K45" s="51"/>
    </row>
    <row r="46" spans="1:18" ht="15.75" x14ac:dyDescent="0.2">
      <c r="A46" s="90" t="s">
        <v>60</v>
      </c>
      <c r="B46" s="86"/>
      <c r="C46" s="125"/>
      <c r="D46" s="125"/>
      <c r="E46" s="125"/>
      <c r="F46" s="126"/>
      <c r="G46" s="137">
        <f>SUM(C46:F46)</f>
        <v>0</v>
      </c>
      <c r="H46" s="138">
        <f>IF(ISERROR(G46/$G$51),0,G46/$G$51)</f>
        <v>0</v>
      </c>
      <c r="I46" s="49"/>
      <c r="J46" s="50"/>
      <c r="K46" s="51"/>
    </row>
    <row r="47" spans="1:18" ht="15.75" x14ac:dyDescent="0.2">
      <c r="A47" s="90" t="s">
        <v>39</v>
      </c>
      <c r="B47" s="86"/>
      <c r="C47" s="125"/>
      <c r="D47" s="125"/>
      <c r="E47" s="125"/>
      <c r="F47" s="126"/>
      <c r="G47" s="137">
        <f>SUM(C47:F47)</f>
        <v>0</v>
      </c>
      <c r="H47" s="138">
        <f>IF(ISERROR(G47/$G$51),0,G47/$G$51)</f>
        <v>0</v>
      </c>
      <c r="I47" s="49"/>
      <c r="J47" s="50"/>
      <c r="K47" s="51"/>
    </row>
    <row r="48" spans="1:18" ht="15.75" x14ac:dyDescent="0.2">
      <c r="A48" s="122" t="s">
        <v>67</v>
      </c>
      <c r="B48" s="86"/>
      <c r="C48" s="125"/>
      <c r="D48" s="125"/>
      <c r="E48" s="125"/>
      <c r="F48" s="126"/>
      <c r="G48" s="137">
        <f>SUM(C48:F48)</f>
        <v>0</v>
      </c>
      <c r="H48" s="138">
        <f>IF(ISERROR(G48/$G$51),0,G48/$G$51)</f>
        <v>0</v>
      </c>
      <c r="I48" s="49"/>
      <c r="J48" s="50"/>
      <c r="K48" s="51"/>
    </row>
    <row r="49" spans="1:18" ht="15.75" x14ac:dyDescent="0.2">
      <c r="A49" s="122" t="s">
        <v>68</v>
      </c>
      <c r="B49" s="87"/>
      <c r="C49" s="125"/>
      <c r="D49" s="125"/>
      <c r="E49" s="125"/>
      <c r="F49" s="126"/>
      <c r="G49" s="137">
        <f>SUM(C49:F49)</f>
        <v>0</v>
      </c>
      <c r="H49" s="138">
        <f>IF(ISERROR(G49/$G$51),0,G49/$G$51)</f>
        <v>0</v>
      </c>
      <c r="I49" s="49"/>
      <c r="J49" s="50"/>
      <c r="K49" s="51"/>
    </row>
    <row r="50" spans="1:18" ht="15.75" x14ac:dyDescent="0.2">
      <c r="A50" s="122"/>
      <c r="B50" s="87"/>
      <c r="C50" s="125"/>
      <c r="D50" s="125"/>
      <c r="E50" s="125"/>
      <c r="F50" s="126"/>
      <c r="G50" s="137">
        <f>SUM(C50:F50)</f>
        <v>0</v>
      </c>
      <c r="H50" s="138">
        <f>IF(ISERROR(G50/$G$51),0,G50/$G$51)</f>
        <v>0</v>
      </c>
      <c r="I50" s="49"/>
      <c r="J50" s="50"/>
      <c r="K50" s="51"/>
    </row>
    <row r="51" spans="1:18" ht="17.25" customHeight="1" x14ac:dyDescent="0.2">
      <c r="A51" s="196" t="s">
        <v>38</v>
      </c>
      <c r="B51" s="197"/>
      <c r="C51" s="92"/>
      <c r="D51" s="80"/>
      <c r="E51" s="80"/>
      <c r="F51" s="80"/>
      <c r="G51" s="93">
        <f>SUM(G46:G50)</f>
        <v>0</v>
      </c>
      <c r="H51" s="91">
        <f>SUM(H46:H50)</f>
        <v>0</v>
      </c>
      <c r="I51" s="49"/>
      <c r="J51" s="50"/>
      <c r="K51" s="51"/>
    </row>
    <row r="53" spans="1:18" s="22" customFormat="1" ht="31.5" customHeight="1" x14ac:dyDescent="0.25">
      <c r="C53" s="45"/>
      <c r="D53" s="45"/>
      <c r="E53" s="70"/>
      <c r="F53" s="30"/>
      <c r="G53" s="46"/>
      <c r="I53" s="49"/>
      <c r="J53" s="50"/>
      <c r="K53" s="51"/>
      <c r="L53" s="47"/>
      <c r="M53" s="47"/>
      <c r="N53" s="47"/>
      <c r="O53" s="47"/>
      <c r="P53" s="47"/>
      <c r="Q53" s="47"/>
      <c r="R53" s="47"/>
    </row>
    <row r="54" spans="1:18" s="34" customFormat="1" x14ac:dyDescent="0.2">
      <c r="B54" s="48"/>
      <c r="C54" s="48" t="s">
        <v>10</v>
      </c>
      <c r="D54" s="13"/>
      <c r="E54" s="13"/>
      <c r="F54" s="13"/>
      <c r="G54" s="33" t="s">
        <v>11</v>
      </c>
      <c r="H54" s="13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7" spans="1:18" ht="18.75" x14ac:dyDescent="0.2">
      <c r="C57" s="167" t="s">
        <v>66</v>
      </c>
      <c r="D57" s="168"/>
      <c r="E57" s="168"/>
      <c r="F57" s="168"/>
      <c r="G57" s="169"/>
    </row>
    <row r="60" spans="1:18" x14ac:dyDescent="0.2">
      <c r="C60" s="12"/>
      <c r="D60" s="12"/>
      <c r="E60" s="12"/>
      <c r="F60" s="12"/>
      <c r="G60" s="12"/>
    </row>
  </sheetData>
  <mergeCells count="43">
    <mergeCell ref="C34:F34"/>
    <mergeCell ref="C57:G57"/>
    <mergeCell ref="C24:F24"/>
    <mergeCell ref="A51:B51"/>
    <mergeCell ref="C44:F44"/>
    <mergeCell ref="C35:F35"/>
    <mergeCell ref="A44:B44"/>
    <mergeCell ref="C43:F43"/>
    <mergeCell ref="A45:B45"/>
    <mergeCell ref="C33:F33"/>
    <mergeCell ref="C36:F36"/>
    <mergeCell ref="C40:F40"/>
    <mergeCell ref="C37:F37"/>
    <mergeCell ref="C29:F29"/>
    <mergeCell ref="C30:F30"/>
    <mergeCell ref="C31:F31"/>
    <mergeCell ref="C6:F6"/>
    <mergeCell ref="C7:F7"/>
    <mergeCell ref="C10:F10"/>
    <mergeCell ref="C11:F11"/>
    <mergeCell ref="C14:F14"/>
    <mergeCell ref="A9:F9"/>
    <mergeCell ref="C12:F12"/>
    <mergeCell ref="C13:F13"/>
    <mergeCell ref="C16:F16"/>
    <mergeCell ref="C15:F15"/>
    <mergeCell ref="C17:F17"/>
    <mergeCell ref="C21:F21"/>
    <mergeCell ref="C22:F22"/>
    <mergeCell ref="C19:F19"/>
    <mergeCell ref="C20:F20"/>
    <mergeCell ref="C18:F18"/>
    <mergeCell ref="A1:H1"/>
    <mergeCell ref="A2:F2"/>
    <mergeCell ref="C3:F3"/>
    <mergeCell ref="C4:F4"/>
    <mergeCell ref="C5:F5"/>
    <mergeCell ref="C32:F32"/>
    <mergeCell ref="C23:F23"/>
    <mergeCell ref="C25:F25"/>
    <mergeCell ref="C26:F26"/>
    <mergeCell ref="C27:F27"/>
    <mergeCell ref="C28:F28"/>
  </mergeCells>
  <conditionalFormatting sqref="H40 H11:H37">
    <cfRule type="expression" dxfId="2" priority="5" stopIfTrue="1">
      <formula>I11&lt;&gt;""</formula>
    </cfRule>
  </conditionalFormatting>
  <conditionalFormatting sqref="H46:H50">
    <cfRule type="expression" dxfId="1" priority="2" stopIfTrue="1">
      <formula>I46&lt;&gt;""</formula>
    </cfRule>
  </conditionalFormatting>
  <conditionalFormatting sqref="H51">
    <cfRule type="expression" dxfId="0" priority="1" stopIfTrue="1">
      <formula>I51&lt;&gt;""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1" manualBreakCount="1">
    <brk id="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roberta s.</cp:lastModifiedBy>
  <cp:lastPrinted>2018-04-12T15:21:27Z</cp:lastPrinted>
  <dcterms:created xsi:type="dcterms:W3CDTF">2002-04-11T10:01:52Z</dcterms:created>
  <dcterms:modified xsi:type="dcterms:W3CDTF">2020-07-09T20:24:23Z</dcterms:modified>
</cp:coreProperties>
</file>